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an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name val="Arial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Bon de commande hebdomadaire, unité 3B</t>
        </is>
      </c>
      <c r="B1" s="1" t="n"/>
      <c r="C1" s="1" t="n"/>
      <c r="D1" s="1" t="n"/>
      <c r="E1" s="1" t="n"/>
    </row>
    <row r="2">
      <c r="A2" s="1" t="inlineStr">
        <is>
          <t>Date de commande :</t>
        </is>
      </c>
      <c r="B2" s="2" t="n">
        <v>46310</v>
      </c>
      <c r="C2" s="1" t="n"/>
      <c r="D2" s="1" t="n"/>
      <c r="E2" s="1" t="n"/>
    </row>
    <row r="3">
      <c r="A3" s="1" t="inlineStr">
        <is>
          <t>Livraison souhaitée :</t>
        </is>
      </c>
      <c r="B3" s="2" t="n">
        <v>46314</v>
      </c>
      <c r="C3" s="1" t="n"/>
      <c r="D3" s="1" t="n"/>
      <c r="E3" s="1" t="n"/>
    </row>
    <row r="4">
      <c r="A4" s="1" t="n"/>
      <c r="B4" s="1" t="n"/>
      <c r="C4" s="1" t="n"/>
      <c r="D4" s="1" t="n"/>
      <c r="E4" s="1" t="n"/>
    </row>
    <row r="5">
      <c r="A5" s="1" t="inlineStr">
        <is>
          <t>Article</t>
        </is>
      </c>
      <c r="B5" s="1" t="inlineStr">
        <is>
          <t>Unité</t>
        </is>
      </c>
      <c r="C5" s="1" t="inlineStr">
        <is>
          <t>Quantité</t>
        </is>
      </c>
      <c r="D5" s="1" t="inlineStr">
        <is>
          <t>Prix unitaire (€)</t>
        </is>
      </c>
      <c r="E5" s="1" t="inlineStr">
        <is>
          <t>Montant (€)</t>
        </is>
      </c>
    </row>
    <row r="6">
      <c r="A6" s="1" t="inlineStr">
        <is>
          <t>Compresses stériles 10x10</t>
        </is>
      </c>
      <c r="B6" s="1" t="inlineStr">
        <is>
          <t>boîte de 50</t>
        </is>
      </c>
      <c r="C6" s="1" t="n">
        <v>30</v>
      </c>
      <c r="D6" s="1" t="n">
        <v>4.2</v>
      </c>
      <c r="E6" s="1">
        <f>C6*D6</f>
        <v/>
      </c>
    </row>
    <row r="7">
      <c r="A7" s="1" t="inlineStr">
        <is>
          <t>Gants nitrile taille M</t>
        </is>
      </c>
      <c r="B7" s="1" t="inlineStr">
        <is>
          <t>boîte de 100</t>
        </is>
      </c>
      <c r="C7" s="1" t="n">
        <v>25</v>
      </c>
      <c r="D7" s="1" t="n">
        <v>6.8</v>
      </c>
      <c r="E7" s="1">
        <f>C7*D7</f>
        <v/>
      </c>
    </row>
    <row r="8">
      <c r="A8" s="1" t="inlineStr">
        <is>
          <t>Seringues 10 ml</t>
        </is>
      </c>
      <c r="B8" s="1" t="inlineStr">
        <is>
          <t>unité</t>
        </is>
      </c>
      <c r="C8" s="1" t="n">
        <v>500</v>
      </c>
      <c r="D8" s="1" t="n">
        <v>0.18</v>
      </c>
      <c r="E8" s="1">
        <f>C8*D8</f>
        <v/>
      </c>
    </row>
    <row r="9">
      <c r="A9" s="1" t="inlineStr">
        <is>
          <t>Sparadrap microporeux</t>
        </is>
      </c>
      <c r="B9" s="1" t="inlineStr">
        <is>
          <t>rouleau</t>
        </is>
      </c>
      <c r="C9" s="1" t="n">
        <v>15</v>
      </c>
      <c r="D9" s="1" t="n">
        <v>2.35</v>
      </c>
      <c r="E9" s="1">
        <f>C9*D9</f>
        <v/>
      </c>
    </row>
    <row r="10">
      <c r="A10" s="1" t="inlineStr">
        <is>
          <t>Solution hydroalcoolique 500 ml</t>
        </is>
      </c>
      <c r="B10" s="1" t="inlineStr">
        <is>
          <t>flacon</t>
        </is>
      </c>
      <c r="C10" s="1" t="n">
        <v>40</v>
      </c>
      <c r="D10" s="1" t="n">
        <v>3.9</v>
      </c>
      <c r="E10" s="1">
        <f>C10*D10</f>
        <v/>
      </c>
    </row>
    <row r="11">
      <c r="A11" s="1" t="inlineStr">
        <is>
          <t>Alèses jetables</t>
        </is>
      </c>
      <c r="B11" s="1" t="inlineStr">
        <is>
          <t>paquet de 30</t>
        </is>
      </c>
      <c r="C11" s="1" t="n">
        <v>20</v>
      </c>
      <c r="D11" s="1" t="n">
        <v>7.5</v>
      </c>
      <c r="E11" s="1">
        <f>C11*D11</f>
        <v/>
      </c>
    </row>
    <row r="12">
      <c r="A12" s="1" t="inlineStr">
        <is>
          <t>Masques chirurgicaux</t>
        </is>
      </c>
      <c r="B12" s="1" t="inlineStr">
        <is>
          <t>boîte de 50</t>
        </is>
      </c>
      <c r="C12" s="1" t="n">
        <v>30</v>
      </c>
      <c r="D12" s="1" t="n">
        <v>5.4</v>
      </c>
      <c r="E12" s="1">
        <f>C12*D12</f>
        <v/>
      </c>
    </row>
    <row r="13">
      <c r="A13" s="1" t="inlineStr">
        <is>
          <t>Embouts de thermomètre</t>
        </is>
      </c>
      <c r="B13" s="1" t="inlineStr">
        <is>
          <t>boîte de 100</t>
        </is>
      </c>
      <c r="C13" s="1" t="n">
        <v>10</v>
      </c>
      <c r="D13" s="1" t="n">
        <v>9.6</v>
      </c>
      <c r="E13" s="1">
        <f>C13*D13</f>
        <v/>
      </c>
    </row>
    <row r="14">
      <c r="A14" s="1" t="n"/>
      <c r="B14" s="1" t="n"/>
      <c r="C14" s="1" t="n"/>
      <c r="D14" s="1" t="inlineStr">
        <is>
          <t>Total commande</t>
        </is>
      </c>
      <c r="E14" s="1">
        <f>SUM(E6:E13)</f>
        <v/>
      </c>
    </row>
    <row r="15">
      <c r="A15" s="1" t="n"/>
      <c r="B15" s="1" t="n"/>
      <c r="C15" s="1" t="n"/>
      <c r="D15" s="1" t="inlineStr">
        <is>
          <t>Prix unitaire moyen</t>
        </is>
      </c>
      <c r="E15" s="1">
        <f>AVERAGE(D6:D13)</f>
        <v/>
      </c>
    </row>
    <row r="16">
      <c r="A16" s="1" t="n"/>
      <c r="B16" s="1" t="n"/>
      <c r="C16" s="1" t="n"/>
      <c r="D16" s="1" t="inlineStr">
        <is>
          <t>Taux de remise</t>
        </is>
      </c>
      <c r="E16" s="1" t="n">
        <v>0.05</v>
      </c>
    </row>
    <row r="17">
      <c r="A17" s="1" t="n"/>
      <c r="B17" s="1" t="n"/>
      <c r="C17" s="1" t="n"/>
      <c r="D17" s="1" t="inlineStr">
        <is>
          <t>Montant de la remise</t>
        </is>
      </c>
      <c r="E17" s="1">
        <f>E14*E16</f>
        <v/>
      </c>
    </row>
    <row r="18">
      <c r="A18" s="1" t="n"/>
      <c r="B18" s="1" t="n"/>
      <c r="C18" s="1" t="n"/>
      <c r="D18" s="1" t="inlineStr">
        <is>
          <t>Net à payer</t>
        </is>
      </c>
      <c r="E18" s="1">
        <f>E14-E17</f>
        <v/>
      </c>
    </row>
  </sheetData>
  <pageMargins left="0.75" right="0.75" top="1" bottom="1" header="0.5" footer="0.5"/>
  <headerFooter>
    <oddHeader/>
    <oddFooter>&amp;L&amp;8 Formalog / CARBONNIER Eric / Excel initiation / mardi 6 octobre 2026&amp;R&amp;8 Page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2026-10-05T14:54:42Z</dcterms:created>
  <dcterms:modified xmlns:dcterms="http://purl.org/dc/terms/" xmlns:xsi="http://www.w3.org/2001/XMLSchema-instance" xsi:type="dcterms:W3CDTF">2026-10-05T14:54:42Z</dcterms:modified>
</cp:coreProperties>
</file>