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obre" sheetId="1" state="visible" r:id="rId1"/>
    <sheet xmlns:r="http://schemas.openxmlformats.org/officeDocument/2006/relationships" name="Feuil2" sheetId="2" state="visible" r:id="rId2"/>
    <sheet xmlns:r="http://schemas.openxmlformats.org/officeDocument/2006/relationships" name="Brouillo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B70949"/>
      <sz val="14"/>
    </font>
    <font>
      <name val="Arial"/>
      <b val="1"/>
      <color rgb="00FFFFFF"/>
    </font>
    <font>
      <name val="Arial"/>
      <b val="1"/>
      <color rgb="00B70949"/>
    </font>
    <font>
      <name val="Arial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00685E5A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selection activeCell="A1" sqref="A1"/>
    </sheetView>
  </sheetViews>
  <sheetFormatPr baseColWidth="8" defaultRowHeight="15"/>
  <cols>
    <col width="9" customWidth="1" min="1" max="1"/>
    <col width="34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26" customWidth="1" min="8" max="8"/>
    <col width="26" customWidth="1" min="9" max="9"/>
  </cols>
  <sheetData>
    <row r="1">
      <c r="A1" s="1" t="inlineStr">
        <is>
          <t>Suivi des consommations, unité 3B, octobre 2026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</row>
    <row r="3">
      <c r="A3" s="3" t="inlineStr">
        <is>
          <t>Code</t>
        </is>
      </c>
      <c r="B3" s="3" t="inlineStr">
        <is>
          <t>Article</t>
        </is>
      </c>
      <c r="C3" s="3" t="inlineStr">
        <is>
          <t>Sem. 41</t>
        </is>
      </c>
      <c r="D3" s="3" t="inlineStr">
        <is>
          <t>Sem. 42</t>
        </is>
      </c>
      <c r="E3" s="3" t="inlineStr">
        <is>
          <t>Sem. 43</t>
        </is>
      </c>
      <c r="F3" s="3" t="inlineStr">
        <is>
          <t>Sem. 44</t>
        </is>
      </c>
      <c r="G3" s="3" t="inlineStr">
        <is>
          <t>Total</t>
        </is>
      </c>
      <c r="H3" s="3" t="inlineStr">
        <is>
          <t>Remarques</t>
        </is>
      </c>
    </row>
    <row r="4">
      <c r="A4" s="2" t="n"/>
      <c r="B4" s="4" t="inlineStr">
        <is>
          <t>SOINS</t>
        </is>
      </c>
      <c r="C4" s="2" t="n"/>
      <c r="D4" s="2" t="n"/>
      <c r="E4" s="2" t="n"/>
      <c r="F4" s="2" t="n"/>
      <c r="G4" s="2" t="n"/>
      <c r="H4" s="2" t="n"/>
    </row>
    <row r="5">
      <c r="A5" s="5" t="inlineStr">
        <is>
          <t>SO-101</t>
        </is>
      </c>
      <c r="B5" s="5" t="inlineStr">
        <is>
          <t>Compresses stériles 10x10</t>
        </is>
      </c>
      <c r="C5" s="5" t="n">
        <v>8</v>
      </c>
      <c r="D5" s="5" t="n">
        <v>7</v>
      </c>
      <c r="E5" s="5" t="n">
        <v>9</v>
      </c>
      <c r="F5" s="5" t="n">
        <v>6</v>
      </c>
      <c r="G5" s="5">
        <f>SUM(C5:F5)</f>
        <v/>
      </c>
      <c r="H5" s="5" t="n"/>
    </row>
    <row r="6">
      <c r="A6" s="5" t="inlineStr">
        <is>
          <t>SO-102</t>
        </is>
      </c>
      <c r="B6" s="5" t="inlineStr">
        <is>
          <t>Seringues 10 ml</t>
        </is>
      </c>
      <c r="C6" s="5" t="n">
        <v>120</v>
      </c>
      <c r="D6" s="5" t="n">
        <v>135</v>
      </c>
      <c r="E6" s="5" t="n">
        <v>110</v>
      </c>
      <c r="F6" s="5" t="n">
        <v>128</v>
      </c>
      <c r="G6" s="5">
        <f>SUM(C6:F6)</f>
        <v/>
      </c>
      <c r="H6" s="5" t="inlineStr">
        <is>
          <t>Pic semaine 42 : 3 entrées</t>
        </is>
      </c>
    </row>
    <row r="7">
      <c r="A7" s="5" t="inlineStr">
        <is>
          <t>SO-103</t>
        </is>
      </c>
      <c r="B7" s="5" t="inlineStr">
        <is>
          <t>Aiguilles sous-cutanées</t>
        </is>
      </c>
      <c r="C7" s="5" t="n">
        <v>90</v>
      </c>
      <c r="D7" s="5" t="n">
        <v>84</v>
      </c>
      <c r="E7" s="5" t="n">
        <v>97</v>
      </c>
      <c r="F7" s="5" t="n">
        <v>88</v>
      </c>
      <c r="G7" s="5">
        <f>SUM(C7:F7)</f>
        <v/>
      </c>
      <c r="H7" s="5" t="n"/>
    </row>
    <row r="8">
      <c r="A8" s="5" t="inlineStr">
        <is>
          <t>SO-104</t>
        </is>
      </c>
      <c r="B8" s="5" t="inlineStr">
        <is>
          <t>Sparadrap microporeux</t>
        </is>
      </c>
      <c r="C8" s="5" t="n">
        <v>4</v>
      </c>
      <c r="D8" s="5" t="n">
        <v>3</v>
      </c>
      <c r="E8" s="5" t="n">
        <v>5</v>
      </c>
      <c r="F8" s="5" t="n">
        <v>4</v>
      </c>
      <c r="G8" s="5">
        <f>SUM(C8:F8)</f>
        <v/>
      </c>
      <c r="H8" s="5" t="n"/>
    </row>
    <row r="9">
      <c r="A9" s="5" t="inlineStr">
        <is>
          <t>SO-105</t>
        </is>
      </c>
      <c r="B9" s="5" t="inlineStr">
        <is>
          <t>Bandes de crêpe 10 cm</t>
        </is>
      </c>
      <c r="C9" s="5" t="n">
        <v>12</v>
      </c>
      <c r="D9" s="5" t="n">
        <v>9</v>
      </c>
      <c r="E9" s="5" t="n">
        <v>14</v>
      </c>
      <c r="F9" s="5" t="n">
        <v>10</v>
      </c>
      <c r="G9" s="5">
        <f>SUM(C9:F9)</f>
        <v/>
      </c>
      <c r="H9" s="5" t="n"/>
    </row>
    <row r="10">
      <c r="A10" s="5" t="inlineStr">
        <is>
          <t>SO-106</t>
        </is>
      </c>
      <c r="B10" s="5" t="inlineStr">
        <is>
          <t>Embouts de thermomètre</t>
        </is>
      </c>
      <c r="C10" s="5" t="n">
        <v>2</v>
      </c>
      <c r="D10" s="5" t="n">
        <v>1</v>
      </c>
      <c r="E10" s="5" t="n">
        <v>2</v>
      </c>
      <c r="F10" s="5" t="n">
        <v>2</v>
      </c>
      <c r="G10" s="5">
        <f>SUM(C10:F10)</f>
        <v/>
      </c>
      <c r="H10" s="5" t="n"/>
    </row>
    <row r="11">
      <c r="A11" s="5" t="inlineStr">
        <is>
          <t>SO-107</t>
        </is>
      </c>
      <c r="B11" s="5" t="inlineStr">
        <is>
          <t>Tubulures de perfusion</t>
        </is>
      </c>
      <c r="C11" s="5" t="n">
        <v>26</v>
      </c>
      <c r="D11" s="5" t="n">
        <v>31</v>
      </c>
      <c r="E11" s="5" t="n">
        <v>24</v>
      </c>
      <c r="F11" s="5" t="n">
        <v>29</v>
      </c>
      <c r="G11" s="5">
        <f>SUM(C11:F11)</f>
        <v/>
      </c>
      <c r="H11" s="5" t="n"/>
    </row>
    <row r="12">
      <c r="A12" s="5" t="inlineStr">
        <is>
          <t>SO-108</t>
        </is>
      </c>
      <c r="B12" s="5" t="inlineStr">
        <is>
          <t>Cathéters courts 22G</t>
        </is>
      </c>
      <c r="C12" s="5" t="n">
        <v>18</v>
      </c>
      <c r="D12" s="5" t="n">
        <v>15</v>
      </c>
      <c r="E12" s="5" t="n">
        <v>20</v>
      </c>
      <c r="F12" s="5" t="n">
        <v>17</v>
      </c>
      <c r="G12" s="5">
        <f>SUM(C12:F12)</f>
        <v/>
      </c>
      <c r="H12" s="5" t="n"/>
    </row>
    <row r="13">
      <c r="A13" s="2" t="n"/>
      <c r="B13" s="4" t="inlineStr">
        <is>
          <t>HYGIÈNE</t>
        </is>
      </c>
      <c r="C13" s="2" t="n"/>
      <c r="D13" s="2" t="n"/>
      <c r="E13" s="2" t="n"/>
      <c r="F13" s="2" t="n"/>
      <c r="G13" s="2" t="n"/>
      <c r="H13" s="2" t="n"/>
    </row>
    <row r="14">
      <c r="A14" s="5" t="inlineStr">
        <is>
          <t>HY-201</t>
        </is>
      </c>
      <c r="B14" s="5" t="inlineStr">
        <is>
          <t>Solution hydroalcoolique 500 ml</t>
        </is>
      </c>
      <c r="C14" s="5" t="n">
        <v>7</v>
      </c>
      <c r="D14" s="5" t="n">
        <v>8</v>
      </c>
      <c r="E14" s="5" t="n">
        <v>6</v>
      </c>
      <c r="F14" s="5" t="n">
        <v>9</v>
      </c>
      <c r="G14" s="5">
        <f>SUM(C14:F14)</f>
        <v/>
      </c>
      <c r="H14" s="5" t="n"/>
    </row>
    <row r="15">
      <c r="A15" s="5" t="inlineStr">
        <is>
          <t>HY-202</t>
        </is>
      </c>
      <c r="B15" s="5" t="inlineStr">
        <is>
          <t>Savon doux, ancien conditionnement</t>
        </is>
      </c>
      <c r="C15" s="5" t="n">
        <v>0</v>
      </c>
      <c r="D15" s="5" t="n">
        <v>0</v>
      </c>
      <c r="E15" s="5" t="n">
        <v>0</v>
      </c>
      <c r="F15" s="5" t="n">
        <v>0</v>
      </c>
      <c r="G15" s="5">
        <f>SUM(C15:F15)</f>
        <v/>
      </c>
      <c r="H15" s="5" t="inlineStr">
        <is>
          <t>Ne plus commander</t>
        </is>
      </c>
    </row>
    <row r="16">
      <c r="A16" s="5" t="inlineStr">
        <is>
          <t>HY-203</t>
        </is>
      </c>
      <c r="B16" s="5" t="inlineStr">
        <is>
          <t>Savon doux 500 ml</t>
        </is>
      </c>
      <c r="C16" s="5" t="n">
        <v>5</v>
      </c>
      <c r="D16" s="5" t="n">
        <v>6</v>
      </c>
      <c r="E16" s="5" t="n">
        <v>4</v>
      </c>
      <c r="F16" s="5" t="n">
        <v>5</v>
      </c>
      <c r="G16" s="5">
        <f>SUM(C16:F16)</f>
        <v/>
      </c>
      <c r="H16" s="5" t="n"/>
    </row>
    <row r="17">
      <c r="A17" s="5" t="inlineStr">
        <is>
          <t>HY-204</t>
        </is>
      </c>
      <c r="B17" s="5" t="inlineStr">
        <is>
          <t>Lingettes désinfectantes</t>
        </is>
      </c>
      <c r="C17" s="5" t="n">
        <v>4</v>
      </c>
      <c r="D17" s="5" t="n">
        <v>5</v>
      </c>
      <c r="E17" s="5" t="n">
        <v>3</v>
      </c>
      <c r="F17" s="5" t="n">
        <v>4</v>
      </c>
      <c r="G17" s="5">
        <f>SUM(C17:F17)</f>
        <v/>
      </c>
      <c r="H17" s="5" t="n"/>
    </row>
    <row r="18">
      <c r="A18" s="5" t="inlineStr">
        <is>
          <t>HY-205</t>
        </is>
      </c>
      <c r="B18" s="5" t="inlineStr">
        <is>
          <t>Alèses jetables</t>
        </is>
      </c>
      <c r="C18" s="5" t="n">
        <v>6</v>
      </c>
      <c r="D18" s="5" t="n">
        <v>7</v>
      </c>
      <c r="E18" s="5" t="n">
        <v>5</v>
      </c>
      <c r="F18" s="5" t="n">
        <v>6</v>
      </c>
      <c r="G18" s="5">
        <f>SUM(C18:F18)</f>
        <v/>
      </c>
      <c r="H18" s="5" t="n"/>
    </row>
    <row r="19">
      <c r="A19" s="5" t="inlineStr">
        <is>
          <t>HY-206</t>
        </is>
      </c>
      <c r="B19" s="5" t="inlineStr">
        <is>
          <t>Gants de toilette jetables</t>
        </is>
      </c>
      <c r="C19" s="5" t="n">
        <v>11</v>
      </c>
      <c r="D19" s="5" t="n">
        <v>13</v>
      </c>
      <c r="E19" s="5" t="n">
        <v>10</v>
      </c>
      <c r="F19" s="5" t="n">
        <v>12</v>
      </c>
      <c r="G19" s="5">
        <f>SUM(C19:F19)</f>
        <v/>
      </c>
      <c r="H19" s="5" t="n"/>
    </row>
    <row r="20">
      <c r="A20" s="5" t="inlineStr">
        <is>
          <t>HY-207</t>
        </is>
      </c>
      <c r="B20" s="5" t="inlineStr">
        <is>
          <t>Sacs à déchets DASRI</t>
        </is>
      </c>
      <c r="C20" s="5" t="n">
        <v>9</v>
      </c>
      <c r="D20" s="5" t="n">
        <v>10</v>
      </c>
      <c r="E20" s="5" t="n">
        <v>8</v>
      </c>
      <c r="F20" s="5" t="n">
        <v>11</v>
      </c>
      <c r="G20" s="5">
        <f>SUM(C20:F20)</f>
        <v/>
      </c>
      <c r="H20" s="5" t="n"/>
    </row>
    <row r="21">
      <c r="A21" s="5" t="inlineStr">
        <is>
          <t>HY-208</t>
        </is>
      </c>
      <c r="B21" s="5" t="inlineStr">
        <is>
          <t>Essuie-mains papier</t>
        </is>
      </c>
      <c r="C21" s="5" t="n">
        <v>14</v>
      </c>
      <c r="D21" s="5" t="n">
        <v>12</v>
      </c>
      <c r="E21" s="5" t="n">
        <v>15</v>
      </c>
      <c r="F21" s="5" t="n">
        <v>13</v>
      </c>
      <c r="G21" s="5">
        <f>SUM(C21:F21)</f>
        <v/>
      </c>
      <c r="H21" s="5" t="n"/>
    </row>
    <row r="22">
      <c r="A22" s="2" t="n"/>
      <c r="B22" s="4" t="inlineStr">
        <is>
          <t>PROTECTION</t>
        </is>
      </c>
      <c r="C22" s="2" t="n"/>
      <c r="D22" s="2" t="n"/>
      <c r="E22" s="2" t="n"/>
      <c r="F22" s="2" t="n"/>
      <c r="G22" s="2" t="n"/>
      <c r="H22" s="2" t="n"/>
    </row>
    <row r="23">
      <c r="A23" s="5" t="inlineStr">
        <is>
          <t>PR-301</t>
        </is>
      </c>
      <c r="B23" s="5" t="inlineStr">
        <is>
          <t>Gants nitrile taille M</t>
        </is>
      </c>
      <c r="C23" s="5" t="n">
        <v>6</v>
      </c>
      <c r="D23" s="5" t="n">
        <v>7</v>
      </c>
      <c r="E23" s="5" t="n">
        <v>5</v>
      </c>
      <c r="F23" s="5" t="n">
        <v>6</v>
      </c>
      <c r="G23" s="5">
        <f>SUM(C23:F23)</f>
        <v/>
      </c>
      <c r="H23" s="5" t="n"/>
    </row>
    <row r="24">
      <c r="A24" s="5" t="inlineStr">
        <is>
          <t>PR-302</t>
        </is>
      </c>
      <c r="B24" s="5" t="inlineStr">
        <is>
          <t>Gants nitrile taille L</t>
        </is>
      </c>
      <c r="C24" s="5" t="n">
        <v>4</v>
      </c>
      <c r="D24" s="5" t="n">
        <v>3</v>
      </c>
      <c r="E24" s="5" t="n">
        <v>4</v>
      </c>
      <c r="F24" s="5" t="n">
        <v>5</v>
      </c>
      <c r="G24" s="5">
        <f>SUM(C24:F24)</f>
        <v/>
      </c>
      <c r="H24" s="5" t="n"/>
    </row>
    <row r="25">
      <c r="A25" s="5" t="inlineStr">
        <is>
          <t>PR-303</t>
        </is>
      </c>
      <c r="B25" s="5" t="inlineStr">
        <is>
          <t>Masques chirurgicaux</t>
        </is>
      </c>
      <c r="C25" s="5" t="n">
        <v>5</v>
      </c>
      <c r="D25" s="5" t="n">
        <v>6</v>
      </c>
      <c r="E25" s="5" t="n">
        <v>4</v>
      </c>
      <c r="F25" s="5" t="n">
        <v>5</v>
      </c>
      <c r="G25" s="5">
        <f>SUM(C25:F25)</f>
        <v/>
      </c>
      <c r="H25" s="5" t="n"/>
    </row>
    <row r="26">
      <c r="A26" s="5" t="inlineStr">
        <is>
          <t>PR-304</t>
        </is>
      </c>
      <c r="B26" s="5" t="inlineStr">
        <is>
          <t>Tabliers plastique</t>
        </is>
      </c>
      <c r="C26" s="5" t="n">
        <v>3</v>
      </c>
      <c r="D26" s="5" t="n">
        <v>4</v>
      </c>
      <c r="E26" s="5" t="n">
        <v>3</v>
      </c>
      <c r="F26" s="5" t="n">
        <v>3</v>
      </c>
      <c r="G26" s="5">
        <f>SUM(C26:F26)</f>
        <v/>
      </c>
      <c r="H26" s="5" t="n"/>
    </row>
    <row r="27">
      <c r="A27" s="5" t="inlineStr">
        <is>
          <t>PR-305</t>
        </is>
      </c>
      <c r="B27" s="5" t="inlineStr">
        <is>
          <t>Surblouses</t>
        </is>
      </c>
      <c r="C27" s="5" t="n">
        <v>2</v>
      </c>
      <c r="D27" s="5" t="n">
        <v>3</v>
      </c>
      <c r="E27" s="5" t="n">
        <v>2</v>
      </c>
      <c r="F27" s="5" t="n">
        <v>2</v>
      </c>
      <c r="G27" s="5">
        <f>SUM(C27:F27)</f>
        <v/>
      </c>
      <c r="H27" s="5" t="inlineStr">
        <is>
          <t>Stock bas fin de mois</t>
        </is>
      </c>
    </row>
    <row r="28">
      <c r="A28" s="5" t="inlineStr">
        <is>
          <t>PR-306</t>
        </is>
      </c>
      <c r="B28" s="5" t="inlineStr">
        <is>
          <t>Charlottes</t>
        </is>
      </c>
      <c r="C28" s="5" t="n">
        <v>1</v>
      </c>
      <c r="D28" s="5" t="n">
        <v>2</v>
      </c>
      <c r="E28" s="5" t="n">
        <v>1</v>
      </c>
      <c r="F28" s="5" t="n">
        <v>1</v>
      </c>
      <c r="G28" s="5">
        <f>SUM(C28:F28)</f>
        <v/>
      </c>
      <c r="H28" s="5" t="n"/>
    </row>
  </sheetData>
  <pageMargins left="0.75" right="0.75" top="1" bottom="1" header="0.5" footer="0.5"/>
  <headerFooter>
    <oddHeader/>
    <oddFooter>&amp;L&amp;8 Formalog / CARBONNIER Eric / Excel initiation / mardi 6 octobre 2026&amp;R&amp;8 Page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Brouillon, essais de calcul</t>
        </is>
      </c>
      <c r="B1" s="2" t="n"/>
    </row>
    <row r="2">
      <c r="A2" s="2" t="n"/>
      <c r="B2" s="2" t="n"/>
    </row>
    <row r="3">
      <c r="A3" s="2" t="inlineStr">
        <is>
          <t>Seringues S41+S42</t>
        </is>
      </c>
      <c r="B3" s="2">
        <f>120+135</f>
        <v/>
      </c>
    </row>
    <row r="4">
      <c r="A4" s="2" t="inlineStr">
        <is>
          <t>à supprimer avant envoi</t>
        </is>
      </c>
      <c r="B4" s="2" t="n"/>
    </row>
  </sheetData>
  <pageMargins left="0.75" right="0.75" top="1" bottom="1" header="0.5" footer="0.5"/>
  <headerFooter>
    <oddHeader/>
    <oddFooter>&amp;L&amp;8 Formalog / CARBONNIER Eric / Excel initiation / mardi 6 octobre 2026&amp;R&amp;8 Page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2026-10-05T14:54:42Z</dcterms:created>
  <dcterms:modified xmlns:dcterms="http://purl.org/dc/terms/" xmlns:xsi="http://www.w3.org/2001/XMLSchema-instance" xsi:type="dcterms:W3CDTF">2026-10-05T14:54:42Z</dcterms:modified>
</cp:coreProperties>
</file>